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018A195-DD81-4CA3-BE73-C1FB41D944A3}" xr6:coauthVersionLast="45" xr6:coauthVersionMax="45" xr10:uidLastSave="{00000000-0000-0000-0000-000000000000}"/>
  <bookViews>
    <workbookView xWindow="-110" yWindow="-110" windowWidth="19420" windowHeight="1222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F11" i="1"/>
</calcChain>
</file>

<file path=xl/sharedStrings.xml><?xml version="1.0" encoding="utf-8"?>
<sst xmlns="http://schemas.openxmlformats.org/spreadsheetml/2006/main" count="43" uniqueCount="43">
  <si>
    <t>ACCT#</t>
  </si>
  <si>
    <t>ACCOUNT NAME</t>
  </si>
  <si>
    <t>INSURANCE</t>
  </si>
  <si>
    <t>OFFICE EXPENSE</t>
  </si>
  <si>
    <t>CLUBHOUSE UTILITIES</t>
  </si>
  <si>
    <t>CLUBHOUSE CLEANING/SUPPLIES</t>
  </si>
  <si>
    <t>GENERAL MAINTENANCE</t>
  </si>
  <si>
    <t>PROFESSIONAL SERVICES</t>
  </si>
  <si>
    <t>SUBSCRIPTIONS &amp; DUES</t>
  </si>
  <si>
    <t>WATER &amp; SEWER</t>
  </si>
  <si>
    <t>LANDSCAPE-GENERAL</t>
  </si>
  <si>
    <t>LANDSCAPE-PLANTS &amp; BARK</t>
  </si>
  <si>
    <t>COMCAST CABLE</t>
  </si>
  <si>
    <t>RESERVE FUND ACCOUNT</t>
  </si>
  <si>
    <t>TOTAL GENERAL OPERATION EXPENSES</t>
  </si>
  <si>
    <t>GENERAL FUND - INCOME</t>
  </si>
  <si>
    <t>GENERAL FUND - EXPENSES</t>
  </si>
  <si>
    <t>2019 BUDGET</t>
  </si>
  <si>
    <t>(a)</t>
  </si>
  <si>
    <t>(b)</t>
  </si>
  <si>
    <t>Projected expenses- see above expense section</t>
  </si>
  <si>
    <t>Projected income - see above income section</t>
  </si>
  <si>
    <t>(c)</t>
  </si>
  <si>
    <t>(d)</t>
  </si>
  <si>
    <t>(e)</t>
  </si>
  <si>
    <t>(f)</t>
  </si>
  <si>
    <t>RCW 64.90.525(2) REQUIRED INFORMATION</t>
  </si>
  <si>
    <t>2019 Monthly Assessments (60 x $420/mo)</t>
  </si>
  <si>
    <t>2019 TOTAL INCOME</t>
  </si>
  <si>
    <t>Monthly assessment for 2019 = $420 per unit due on the 1st of the month</t>
  </si>
  <si>
    <t>2019 Resale Certificates (4 x $225)</t>
  </si>
  <si>
    <t>2020 Monthly Assessments (60 x $420/mo)</t>
  </si>
  <si>
    <t>2020 Resale Certificates  (4 x $225)</t>
  </si>
  <si>
    <t>2020 TOTAL INCOME</t>
  </si>
  <si>
    <t>2020 BUDGET</t>
  </si>
  <si>
    <t>The current amount of regular assessments budgeted for contribution to the reserve account is $71,400</t>
  </si>
  <si>
    <t xml:space="preserve">Our reserve study meets the requirements of RCW 64.90.550 and our current contribution of $71,400 equals our reserve study recommendation </t>
  </si>
  <si>
    <t>The current deficiency in reserve funding is $2034 per unit</t>
  </si>
  <si>
    <t>Adopted by VACNCA board of directors 10/10/2019</t>
  </si>
  <si>
    <t>Ratified by VACNCA membership 12/12/2019</t>
  </si>
  <si>
    <t>CORDATA BUSINESS PARK*</t>
  </si>
  <si>
    <t>ACCT# 800 2019 total includes payment for 2020</t>
  </si>
  <si>
    <t>2019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</si>
</sst>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Border="1" applyAlignment="1">
      <alignment horizontal="center" vertical="top"/>
    </xf>
    <xf numFmtId="6" fontId="0" fillId="0" borderId="2" xfId="0" applyNumberFormat="1" applyBorder="1"/>
    <xf numFmtId="6" fontId="0" fillId="0" borderId="3" xfId="0" applyNumberFormat="1" applyBorder="1"/>
    <xf numFmtId="6" fontId="0" fillId="0" borderId="2" xfId="1" applyNumberFormat="1" applyFont="1" applyBorder="1"/>
    <xf numFmtId="6" fontId="0" fillId="0" borderId="3" xfId="1" applyNumberFormat="1" applyFont="1" applyBorder="1"/>
    <xf numFmtId="6" fontId="2" fillId="0" borderId="1" xfId="1" applyNumberFormat="1" applyFont="1" applyBorder="1"/>
    <xf numFmtId="6" fontId="2" fillId="0" borderId="1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3" fillId="0" borderId="0" xfId="0" applyFont="1"/>
    <xf numFmtId="164" fontId="0" fillId="0" borderId="0" xfId="0" applyNumberFormat="1"/>
    <xf numFmtId="6" fontId="5" fillId="0" borderId="2" xfId="0" applyNumberFormat="1" applyFont="1" applyBorder="1"/>
    <xf numFmtId="164" fontId="0" fillId="0" borderId="0" xfId="0" applyNumberFormat="1" applyFill="1" applyBorder="1"/>
    <xf numFmtId="6" fontId="0" fillId="0" borderId="0" xfId="0" applyNumberForma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0" fillId="0" borderId="0" xfId="0" applyNumberForma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6" fontId="5" fillId="0" borderId="3" xfId="0" applyNumberFormat="1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164" fontId="8" fillId="0" borderId="0" xfId="0" applyNumberFormat="1" applyFont="1" applyBorder="1"/>
    <xf numFmtId="164" fontId="7" fillId="0" borderId="0" xfId="0" applyNumberFormat="1" applyFont="1" applyBorder="1" applyAlignment="1">
      <alignment horizontal="left" indent="3"/>
    </xf>
    <xf numFmtId="0" fontId="6" fillId="0" borderId="0" xfId="0" applyFont="1" applyBorder="1" applyAlignment="1">
      <alignment horizontal="center"/>
    </xf>
    <xf numFmtId="164" fontId="7" fillId="0" borderId="0" xfId="0" applyNumberFormat="1" applyFont="1"/>
    <xf numFmtId="0" fontId="7" fillId="0" borderId="0" xfId="0" applyFo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Fill="1" applyBorder="1"/>
    <xf numFmtId="164" fontId="0" fillId="0" borderId="0" xfId="0" applyNumberFormat="1" applyAlignment="1">
      <alignment wrapText="1"/>
    </xf>
    <xf numFmtId="16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6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6" fontId="0" fillId="0" borderId="6" xfId="0" applyNumberFormat="1" applyBorder="1"/>
    <xf numFmtId="0" fontId="2" fillId="0" borderId="4" xfId="0" applyFont="1" applyBorder="1" applyAlignment="1">
      <alignment vertical="top"/>
    </xf>
    <xf numFmtId="6" fontId="2" fillId="0" borderId="5" xfId="0" applyNumberFormat="1" applyFont="1" applyBorder="1"/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6" fontId="2" fillId="0" borderId="5" xfId="0" applyNumberFormat="1" applyFont="1" applyBorder="1" applyAlignment="1">
      <alignment vertical="top"/>
    </xf>
    <xf numFmtId="164" fontId="7" fillId="0" borderId="0" xfId="0" applyNumberFormat="1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view="pageLayout" topLeftCell="A13" zoomScaleNormal="100" zoomScaleSheetLayoutView="100" workbookViewId="0">
      <selection activeCell="F33" sqref="F33"/>
    </sheetView>
  </sheetViews>
  <sheetFormatPr defaultRowHeight="14.5" x14ac:dyDescent="0.35"/>
  <cols>
    <col min="1" max="1" width="0.1796875" customWidth="1"/>
    <col min="2" max="2" width="6.81640625" style="1" customWidth="1"/>
    <col min="3" max="3" width="36.1796875" customWidth="1"/>
    <col min="4" max="4" width="16.08984375" customWidth="1"/>
    <col min="5" max="5" width="17.453125" customWidth="1"/>
    <col min="6" max="6" width="15.81640625" customWidth="1"/>
  </cols>
  <sheetData>
    <row r="1" spans="1:13" s="1" customFormat="1" x14ac:dyDescent="0.35"/>
    <row r="2" spans="1:13" s="1" customFormat="1" ht="15" thickBot="1" x14ac:dyDescent="0.4"/>
    <row r="3" spans="1:13" ht="15" thickBot="1" x14ac:dyDescent="0.4">
      <c r="A3" s="1"/>
      <c r="B3" s="56"/>
      <c r="C3" s="69" t="s">
        <v>15</v>
      </c>
      <c r="D3" s="70"/>
      <c r="E3" s="70"/>
      <c r="F3" s="57"/>
    </row>
    <row r="4" spans="1:13" s="1" customFormat="1" x14ac:dyDescent="0.35">
      <c r="B4" s="56"/>
      <c r="C4" s="9"/>
      <c r="D4" s="9"/>
      <c r="E4" s="9"/>
      <c r="F4" s="56"/>
    </row>
    <row r="5" spans="1:13" s="1" customFormat="1" x14ac:dyDescent="0.35">
      <c r="B5" s="56"/>
      <c r="C5" s="59" t="s">
        <v>27</v>
      </c>
      <c r="D5" s="9"/>
      <c r="E5" s="9"/>
      <c r="F5" s="58">
        <v>302400</v>
      </c>
    </row>
    <row r="6" spans="1:13" s="1" customFormat="1" ht="15" thickBot="1" x14ac:dyDescent="0.4">
      <c r="B6" s="56"/>
      <c r="C6" s="59" t="s">
        <v>30</v>
      </c>
      <c r="D6" s="65"/>
      <c r="E6" s="65"/>
      <c r="F6" s="58">
        <v>900</v>
      </c>
    </row>
    <row r="7" spans="1:13" s="1" customFormat="1" ht="15" thickBot="1" x14ac:dyDescent="0.4">
      <c r="B7" s="56"/>
      <c r="C7" s="64" t="s">
        <v>28</v>
      </c>
      <c r="D7" s="65"/>
      <c r="E7" s="60"/>
      <c r="F7" s="66">
        <v>303300</v>
      </c>
    </row>
    <row r="8" spans="1:13" s="1" customFormat="1" x14ac:dyDescent="0.35">
      <c r="B8" s="56"/>
      <c r="C8" s="9"/>
      <c r="D8" s="9"/>
      <c r="E8" s="9"/>
      <c r="F8" s="56"/>
    </row>
    <row r="9" spans="1:13" x14ac:dyDescent="0.35">
      <c r="A9" s="1"/>
      <c r="B9" s="16"/>
      <c r="C9" s="59" t="s">
        <v>31</v>
      </c>
      <c r="D9" s="24"/>
      <c r="E9" s="24"/>
      <c r="F9" s="24">
        <v>302400</v>
      </c>
    </row>
    <row r="10" spans="1:13" ht="15" thickBot="1" x14ac:dyDescent="0.4">
      <c r="A10" s="1"/>
      <c r="B10" s="16"/>
      <c r="C10" s="59" t="s">
        <v>32</v>
      </c>
      <c r="D10" s="61"/>
      <c r="E10" s="61"/>
      <c r="F10" s="24">
        <v>900</v>
      </c>
    </row>
    <row r="11" spans="1:13" ht="15" thickBot="1" x14ac:dyDescent="0.4">
      <c r="A11" s="1"/>
      <c r="B11" s="56"/>
      <c r="C11" s="62" t="s">
        <v>33</v>
      </c>
      <c r="D11" s="61"/>
      <c r="E11" s="61"/>
      <c r="F11" s="63">
        <f>SUM(F9:F10)</f>
        <v>303300</v>
      </c>
      <c r="K11" s="19"/>
      <c r="L11" s="19"/>
    </row>
    <row r="12" spans="1:13" s="1" customFormat="1" x14ac:dyDescent="0.35">
      <c r="B12" s="9"/>
      <c r="C12" s="9"/>
      <c r="D12" s="24"/>
      <c r="E12" s="24"/>
      <c r="F12" s="24"/>
      <c r="K12" s="19"/>
      <c r="L12" s="19"/>
    </row>
    <row r="13" spans="1:13" x14ac:dyDescent="0.35">
      <c r="A13" s="1"/>
      <c r="B13" s="9"/>
      <c r="C13" s="9"/>
      <c r="D13" s="19"/>
      <c r="E13" s="1"/>
      <c r="F13" s="1"/>
      <c r="L13" s="19"/>
      <c r="M13" s="19"/>
    </row>
    <row r="14" spans="1:13" ht="15" thickBot="1" x14ac:dyDescent="0.4">
      <c r="A14" s="1"/>
      <c r="B14" s="68" t="s">
        <v>16</v>
      </c>
      <c r="C14" s="68"/>
      <c r="D14" s="68"/>
      <c r="E14" s="68"/>
      <c r="F14" s="68"/>
      <c r="I14" s="1"/>
    </row>
    <row r="15" spans="1:13" ht="15" thickBot="1" x14ac:dyDescent="0.4">
      <c r="A15" s="2" t="s">
        <v>0</v>
      </c>
      <c r="B15" s="4"/>
      <c r="C15" s="4" t="s">
        <v>1</v>
      </c>
      <c r="D15" s="35" t="s">
        <v>17</v>
      </c>
      <c r="E15" s="5" t="s">
        <v>42</v>
      </c>
      <c r="F15" s="5" t="s">
        <v>34</v>
      </c>
      <c r="G15" s="19"/>
    </row>
    <row r="16" spans="1:13" x14ac:dyDescent="0.35">
      <c r="A16" s="3"/>
      <c r="C16" s="1"/>
      <c r="D16" s="1"/>
      <c r="E16" s="1"/>
      <c r="F16" s="1"/>
      <c r="G16" s="19"/>
    </row>
    <row r="17" spans="1:9" x14ac:dyDescent="0.35">
      <c r="A17" s="6">
        <v>800</v>
      </c>
      <c r="B17" s="18">
        <v>800</v>
      </c>
      <c r="C17" s="7" t="s">
        <v>40</v>
      </c>
      <c r="D17" s="12">
        <v>2800</v>
      </c>
      <c r="E17" s="10">
        <v>5009</v>
      </c>
      <c r="F17" s="10">
        <v>2500</v>
      </c>
      <c r="H17" s="1"/>
    </row>
    <row r="18" spans="1:9" x14ac:dyDescent="0.35">
      <c r="A18" s="6">
        <v>801</v>
      </c>
      <c r="B18" s="18">
        <v>801</v>
      </c>
      <c r="C18" s="7" t="s">
        <v>2</v>
      </c>
      <c r="D18" s="12">
        <v>15000</v>
      </c>
      <c r="E18" s="10">
        <v>15247</v>
      </c>
      <c r="F18" s="10">
        <v>16000</v>
      </c>
    </row>
    <row r="19" spans="1:9" x14ac:dyDescent="0.35">
      <c r="A19" s="6">
        <v>802</v>
      </c>
      <c r="B19" s="18">
        <v>802</v>
      </c>
      <c r="C19" s="7" t="s">
        <v>3</v>
      </c>
      <c r="D19" s="12">
        <v>1200</v>
      </c>
      <c r="E19" s="10">
        <v>702</v>
      </c>
      <c r="F19" s="10">
        <v>1100</v>
      </c>
    </row>
    <row r="20" spans="1:9" x14ac:dyDescent="0.35">
      <c r="A20" s="6">
        <v>804</v>
      </c>
      <c r="B20" s="18">
        <v>804</v>
      </c>
      <c r="C20" s="7" t="s">
        <v>4</v>
      </c>
      <c r="D20" s="12">
        <v>1200</v>
      </c>
      <c r="E20" s="22">
        <v>664</v>
      </c>
      <c r="F20" s="10">
        <v>1100</v>
      </c>
      <c r="I20" s="1"/>
    </row>
    <row r="21" spans="1:9" x14ac:dyDescent="0.35">
      <c r="A21" s="6">
        <v>805</v>
      </c>
      <c r="B21" s="18">
        <v>805</v>
      </c>
      <c r="C21" s="7" t="s">
        <v>5</v>
      </c>
      <c r="D21" s="12">
        <v>1200</v>
      </c>
      <c r="E21" s="10">
        <v>572</v>
      </c>
      <c r="F21" s="10">
        <v>1100</v>
      </c>
    </row>
    <row r="22" spans="1:9" x14ac:dyDescent="0.35">
      <c r="A22" s="6">
        <v>806</v>
      </c>
      <c r="B22" s="18">
        <v>806</v>
      </c>
      <c r="C22" s="7" t="s">
        <v>6</v>
      </c>
      <c r="D22" s="12">
        <v>20000</v>
      </c>
      <c r="E22" s="22">
        <v>19084</v>
      </c>
      <c r="F22" s="10">
        <v>20000</v>
      </c>
    </row>
    <row r="23" spans="1:9" x14ac:dyDescent="0.35">
      <c r="A23" s="6">
        <v>807</v>
      </c>
      <c r="B23" s="18">
        <v>807</v>
      </c>
      <c r="C23" s="7" t="s">
        <v>7</v>
      </c>
      <c r="D23" s="12">
        <v>5000</v>
      </c>
      <c r="E23" s="22">
        <v>3130</v>
      </c>
      <c r="F23" s="10">
        <v>5000</v>
      </c>
    </row>
    <row r="24" spans="1:9" x14ac:dyDescent="0.35">
      <c r="A24" s="6">
        <v>808</v>
      </c>
      <c r="B24" s="18">
        <v>808</v>
      </c>
      <c r="C24" s="7" t="s">
        <v>8</v>
      </c>
      <c r="D24" s="12">
        <v>500</v>
      </c>
      <c r="E24" s="10">
        <v>245</v>
      </c>
      <c r="F24" s="10">
        <v>500</v>
      </c>
    </row>
    <row r="25" spans="1:9" x14ac:dyDescent="0.35">
      <c r="A25" s="6">
        <v>810</v>
      </c>
      <c r="B25" s="18">
        <v>810</v>
      </c>
      <c r="C25" s="7" t="s">
        <v>9</v>
      </c>
      <c r="D25" s="12">
        <v>68000</v>
      </c>
      <c r="E25" s="10">
        <v>67110</v>
      </c>
      <c r="F25" s="10">
        <v>72500</v>
      </c>
    </row>
    <row r="26" spans="1:9" x14ac:dyDescent="0.35">
      <c r="A26" s="6">
        <v>811</v>
      </c>
      <c r="B26" s="18">
        <v>811</v>
      </c>
      <c r="C26" s="7" t="s">
        <v>10</v>
      </c>
      <c r="D26" s="12">
        <v>76000</v>
      </c>
      <c r="E26" s="10">
        <v>74607</v>
      </c>
      <c r="F26" s="10">
        <v>75000</v>
      </c>
    </row>
    <row r="27" spans="1:9" x14ac:dyDescent="0.35">
      <c r="A27" s="6">
        <v>813</v>
      </c>
      <c r="B27" s="18">
        <v>813</v>
      </c>
      <c r="C27" s="7" t="s">
        <v>11</v>
      </c>
      <c r="D27" s="12">
        <v>3500</v>
      </c>
      <c r="E27" s="22">
        <v>3858</v>
      </c>
      <c r="F27" s="10">
        <v>3500</v>
      </c>
    </row>
    <row r="28" spans="1:9" x14ac:dyDescent="0.35">
      <c r="A28" s="6">
        <v>814</v>
      </c>
      <c r="B28" s="18">
        <v>814</v>
      </c>
      <c r="C28" s="7" t="s">
        <v>12</v>
      </c>
      <c r="D28" s="12">
        <v>37500</v>
      </c>
      <c r="E28" s="10">
        <v>35062</v>
      </c>
      <c r="F28" s="10">
        <v>32000</v>
      </c>
    </row>
    <row r="29" spans="1:9" ht="15" thickBot="1" x14ac:dyDescent="0.4">
      <c r="A29" s="6">
        <v>816</v>
      </c>
      <c r="B29" s="18">
        <v>816</v>
      </c>
      <c r="C29" s="8" t="s">
        <v>13</v>
      </c>
      <c r="D29" s="13">
        <v>71400</v>
      </c>
      <c r="E29" s="34">
        <v>75141</v>
      </c>
      <c r="F29" s="11">
        <v>73000</v>
      </c>
    </row>
    <row r="30" spans="1:9" ht="15" thickBot="1" x14ac:dyDescent="0.4">
      <c r="A30" s="1"/>
      <c r="B30" s="33"/>
      <c r="C30" s="32" t="s">
        <v>14</v>
      </c>
      <c r="D30" s="14">
        <f>SUM(D17:D29)</f>
        <v>303300</v>
      </c>
      <c r="E30" s="15">
        <f>SUM(E17:E29)</f>
        <v>300431</v>
      </c>
      <c r="F30" s="15">
        <f>SUM(F17:F29)</f>
        <v>303300</v>
      </c>
    </row>
    <row r="31" spans="1:9" x14ac:dyDescent="0.35">
      <c r="E31" s="20"/>
      <c r="F31" s="20"/>
    </row>
    <row r="32" spans="1:9" ht="15.5" x14ac:dyDescent="0.35">
      <c r="C32" s="50" t="s">
        <v>38</v>
      </c>
      <c r="D32" s="19"/>
      <c r="E32" s="19"/>
      <c r="F32" s="19"/>
    </row>
    <row r="33" spans="1:9" s="1" customFormat="1" ht="15.5" x14ac:dyDescent="0.35">
      <c r="C33" s="50" t="s">
        <v>39</v>
      </c>
      <c r="D33" s="19"/>
      <c r="E33" s="19"/>
      <c r="F33" s="19"/>
    </row>
    <row r="34" spans="1:9" s="1" customFormat="1" x14ac:dyDescent="0.35">
      <c r="B34" s="19"/>
      <c r="C34" s="47"/>
      <c r="D34" s="48"/>
      <c r="E34" s="48"/>
      <c r="F34" s="19"/>
      <c r="G34" s="19"/>
    </row>
    <row r="35" spans="1:9" s="1" customFormat="1" ht="15.5" x14ac:dyDescent="0.35">
      <c r="B35" s="19"/>
      <c r="C35" s="49" t="s">
        <v>26</v>
      </c>
      <c r="D35" s="37"/>
      <c r="E35" s="37"/>
      <c r="F35" s="19"/>
      <c r="G35" s="19"/>
    </row>
    <row r="36" spans="1:9" ht="31.5" customHeight="1" x14ac:dyDescent="0.35">
      <c r="B36" s="36" t="s">
        <v>18</v>
      </c>
      <c r="C36" s="38" t="s">
        <v>21</v>
      </c>
      <c r="D36" s="44"/>
      <c r="E36" s="26"/>
      <c r="F36" s="17"/>
    </row>
    <row r="37" spans="1:9" ht="16.149999999999999" customHeight="1" x14ac:dyDescent="0.35">
      <c r="B37" s="25" t="s">
        <v>19</v>
      </c>
      <c r="C37" s="39" t="s">
        <v>20</v>
      </c>
      <c r="D37" s="43"/>
      <c r="E37" s="21"/>
      <c r="F37" s="19"/>
    </row>
    <row r="38" spans="1:9" ht="15.5" x14ac:dyDescent="0.35">
      <c r="B38" s="25" t="s">
        <v>22</v>
      </c>
      <c r="C38" s="40" t="s">
        <v>29</v>
      </c>
      <c r="D38" s="41"/>
      <c r="E38" s="42"/>
      <c r="F38" s="27"/>
      <c r="G38" s="27"/>
      <c r="H38" s="21"/>
    </row>
    <row r="39" spans="1:9" s="53" customFormat="1" ht="29.75" customHeight="1" x14ac:dyDescent="0.35">
      <c r="B39" s="54" t="s">
        <v>23</v>
      </c>
      <c r="C39" s="67" t="s">
        <v>35</v>
      </c>
      <c r="D39" s="67"/>
      <c r="E39" s="67"/>
      <c r="F39" s="67"/>
      <c r="G39" s="52"/>
      <c r="H39" s="51"/>
    </row>
    <row r="40" spans="1:9" s="1" customFormat="1" ht="29.25" customHeight="1" x14ac:dyDescent="0.35">
      <c r="B40" s="55" t="s">
        <v>24</v>
      </c>
      <c r="C40" s="67" t="s">
        <v>36</v>
      </c>
      <c r="D40" s="67"/>
      <c r="E40" s="67"/>
      <c r="F40" s="67"/>
      <c r="G40" s="40"/>
      <c r="H40" s="45"/>
      <c r="I40" s="46"/>
    </row>
    <row r="41" spans="1:9" s="1" customFormat="1" ht="15.5" x14ac:dyDescent="0.35">
      <c r="A41" s="1">
        <v>821</v>
      </c>
      <c r="B41" s="25" t="s">
        <v>25</v>
      </c>
      <c r="C41" s="40" t="s">
        <v>37</v>
      </c>
      <c r="D41" s="27"/>
      <c r="E41" s="29"/>
      <c r="F41" s="27"/>
      <c r="G41" s="27"/>
      <c r="H41" s="21"/>
    </row>
    <row r="42" spans="1:9" s="1" customFormat="1" x14ac:dyDescent="0.35">
      <c r="B42" s="25"/>
      <c r="C42" s="27"/>
      <c r="D42" s="27"/>
      <c r="E42" s="29"/>
      <c r="F42" s="27"/>
      <c r="G42" s="21"/>
      <c r="H42" s="21"/>
    </row>
    <row r="43" spans="1:9" s="1" customFormat="1" x14ac:dyDescent="0.35">
      <c r="B43" s="25"/>
      <c r="C43" s="27"/>
      <c r="D43" s="27"/>
      <c r="E43" s="29"/>
      <c r="F43" s="27"/>
      <c r="G43" s="21"/>
      <c r="H43" s="21"/>
    </row>
    <row r="44" spans="1:9" s="1" customFormat="1" x14ac:dyDescent="0.35">
      <c r="B44" s="25"/>
      <c r="C44" s="27"/>
      <c r="D44" s="27"/>
      <c r="E44" s="29"/>
      <c r="F44" s="27"/>
      <c r="G44" s="21"/>
      <c r="H44" s="21"/>
    </row>
    <row r="45" spans="1:9" s="1" customFormat="1" x14ac:dyDescent="0.35">
      <c r="B45" s="25"/>
      <c r="C45" s="27"/>
      <c r="D45" s="27"/>
      <c r="E45" s="29" t="s">
        <v>41</v>
      </c>
      <c r="F45" s="27"/>
      <c r="G45" s="27"/>
      <c r="H45" s="21"/>
    </row>
    <row r="46" spans="1:9" x14ac:dyDescent="0.35">
      <c r="C46" s="31"/>
      <c r="D46" s="28"/>
      <c r="E46" s="30"/>
      <c r="F46" s="28"/>
      <c r="G46" s="27"/>
      <c r="H46" s="21"/>
    </row>
    <row r="47" spans="1:9" x14ac:dyDescent="0.35">
      <c r="C47" s="1"/>
    </row>
    <row r="48" spans="1:9" x14ac:dyDescent="0.35">
      <c r="C48" s="23"/>
    </row>
  </sheetData>
  <mergeCells count="4">
    <mergeCell ref="C39:F39"/>
    <mergeCell ref="C40:F40"/>
    <mergeCell ref="B14:F14"/>
    <mergeCell ref="C3:E3"/>
  </mergeCells>
  <printOptions horizontalCentered="1"/>
  <pageMargins left="0.45" right="0.45" top="0.75" bottom="0.75" header="0.3" footer="0.3"/>
  <pageSetup scale="95" fitToHeight="0" orientation="portrait" r:id="rId1"/>
  <headerFooter>
    <oddHeader xml:space="preserve">&amp;C&amp;"-,Bold"&amp;12VACNCA 2020 BUDGET 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and Cindy Sheneman</cp:lastModifiedBy>
  <cp:lastPrinted>2019-12-26T21:37:32Z</cp:lastPrinted>
  <dcterms:created xsi:type="dcterms:W3CDTF">2012-12-01T20:09:24Z</dcterms:created>
  <dcterms:modified xsi:type="dcterms:W3CDTF">2019-12-28T19:33:39Z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