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6610" windowHeight="7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3" i="1"/>
  <c r="E33"/>
  <c r="D33"/>
  <c r="F11"/>
</calcChain>
</file>

<file path=xl/sharedStrings.xml><?xml version="1.0" encoding="utf-8"?>
<sst xmlns="http://schemas.openxmlformats.org/spreadsheetml/2006/main" count="28" uniqueCount="28">
  <si>
    <t>Resale Certificates  (4 estimated)</t>
  </si>
  <si>
    <t>ACCT#</t>
  </si>
  <si>
    <t>ACCOUNT NAME</t>
  </si>
  <si>
    <t>CORDATA BUSINESS PARK</t>
  </si>
  <si>
    <t>INSURANCE</t>
  </si>
  <si>
    <t>OFFICE EXPENSE</t>
  </si>
  <si>
    <t>CLUBHOUSE UTILITIES</t>
  </si>
  <si>
    <t>CLUBHOUSE CLEANING/SUPPLIES</t>
  </si>
  <si>
    <t>GENERAL MAINTENANCE</t>
  </si>
  <si>
    <t>PROFESSIONAL SERVICES</t>
  </si>
  <si>
    <t>SUBSCRIPTIONS &amp; DUES</t>
  </si>
  <si>
    <t>WATER &amp; SEWER</t>
  </si>
  <si>
    <t>LANDSCAPE-GENERAL</t>
  </si>
  <si>
    <t>LANDSCAPE-PLANTS &amp; BARK</t>
  </si>
  <si>
    <t>COMCAST CABLE</t>
  </si>
  <si>
    <t>RESERVE FUND ACCOUNT</t>
  </si>
  <si>
    <t>TOTAL GENERAL OPERATION EXPENSES</t>
  </si>
  <si>
    <t>2016 BUDGET</t>
  </si>
  <si>
    <t>TOTAL INCOME</t>
  </si>
  <si>
    <t>2017 BUDGET</t>
  </si>
  <si>
    <t>Monthly Assessments (60 x $400/mo)</t>
  </si>
  <si>
    <t>PROPERTY MANAGEMENT</t>
  </si>
  <si>
    <t>Approved by the VACNCA board of directors 10/13/2016</t>
  </si>
  <si>
    <t>GENERAL FUND - INCOME</t>
  </si>
  <si>
    <t>GENERAL FUND - EXPENSES</t>
  </si>
  <si>
    <t>2016 ACTUAL</t>
  </si>
  <si>
    <t xml:space="preserve"> </t>
  </si>
  <si>
    <t xml:space="preserve">  Ratified by VACNCA membership 12/01/2016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</si>
</sst>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/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2" fillId="0" borderId="0" xfId="0" applyFont="1" applyBorder="1" applyAlignment="1">
      <alignment horizontal="center" vertical="top"/>
    </xf>
    <xf numFmtId="6" fontId="0" fillId="0" borderId="2" xfId="0" applyNumberFormat="1" applyBorder="1"/>
    <xf numFmtId="6" fontId="0" fillId="0" borderId="3" xfId="0" applyNumberFormat="1" applyBorder="1"/>
    <xf numFmtId="6" fontId="0" fillId="0" borderId="2" xfId="1" applyNumberFormat="1" applyFont="1" applyBorder="1"/>
    <xf numFmtId="6" fontId="0" fillId="0" borderId="3" xfId="1" applyNumberFormat="1" applyFont="1" applyBorder="1"/>
    <xf numFmtId="6" fontId="2" fillId="0" borderId="1" xfId="1" applyNumberFormat="1" applyFont="1" applyBorder="1"/>
    <xf numFmtId="6" fontId="2" fillId="0" borderId="1" xfId="0" applyNumberFormat="1" applyFont="1" applyBorder="1"/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4" fillId="0" borderId="0" xfId="0" applyFont="1"/>
    <xf numFmtId="164" fontId="0" fillId="0" borderId="0" xfId="0" applyNumberFormat="1"/>
    <xf numFmtId="6" fontId="6" fillId="0" borderId="2" xfId="0" applyNumberFormat="1" applyFont="1" applyBorder="1"/>
    <xf numFmtId="164" fontId="0" fillId="0" borderId="0" xfId="0" applyNumberFormat="1" applyFill="1" applyBorder="1"/>
    <xf numFmtId="6" fontId="0" fillId="0" borderId="0" xfId="0" applyNumberFormat="1" applyBorder="1"/>
    <xf numFmtId="6" fontId="0" fillId="0" borderId="8" xfId="0" applyNumberFormat="1" applyBorder="1"/>
    <xf numFmtId="6" fontId="0" fillId="0" borderId="9" xfId="0" applyNumberFormat="1" applyBorder="1"/>
    <xf numFmtId="6" fontId="0" fillId="0" borderId="10" xfId="0" applyNumberFormat="1" applyBorder="1"/>
    <xf numFmtId="6" fontId="0" fillId="0" borderId="7" xfId="0" applyNumberFormat="1" applyBorder="1"/>
    <xf numFmtId="6" fontId="0" fillId="0" borderId="11" xfId="0" applyNumberFormat="1" applyBorder="1"/>
    <xf numFmtId="6" fontId="0" fillId="0" borderId="12" xfId="0" applyNumberFormat="1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/>
    <xf numFmtId="164" fontId="0" fillId="0" borderId="0" xfId="0" applyNumberFormat="1" applyBorder="1"/>
    <xf numFmtId="164" fontId="2" fillId="0" borderId="0" xfId="0" applyNumberFormat="1" applyFont="1" applyBorder="1"/>
    <xf numFmtId="164" fontId="6" fillId="0" borderId="0" xfId="0" applyNumberFormat="1" applyFont="1" applyBorder="1"/>
    <xf numFmtId="164" fontId="5" fillId="0" borderId="0" xfId="0" applyNumberFormat="1" applyFont="1" applyBorder="1"/>
    <xf numFmtId="164" fontId="0" fillId="0" borderId="0" xfId="0" applyNumberFormat="1" applyBorder="1" applyAlignment="1">
      <alignment horizontal="left" indent="3"/>
    </xf>
    <xf numFmtId="164" fontId="0" fillId="0" borderId="0" xfId="0" applyNumberForma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13" xfId="0" applyFill="1" applyBorder="1"/>
    <xf numFmtId="6" fontId="0" fillId="0" borderId="13" xfId="1" applyNumberFormat="1" applyFont="1" applyBorder="1"/>
    <xf numFmtId="6" fontId="0" fillId="0" borderId="13" xfId="0" applyNumberFormat="1" applyBorder="1"/>
    <xf numFmtId="0" fontId="2" fillId="0" borderId="14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6" fontId="6" fillId="0" borderId="13" xfId="0" applyNumberFormat="1" applyFont="1" applyBorder="1"/>
    <xf numFmtId="0" fontId="2" fillId="0" borderId="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6" xfId="0" applyFont="1" applyBorder="1" applyAlignment="1">
      <alignment horizontal="center"/>
    </xf>
    <xf numFmtId="6" fontId="6" fillId="0" borderId="3" xfId="0" applyNumberFormat="1" applyFont="1" applyBorder="1"/>
    <xf numFmtId="0" fontId="2" fillId="0" borderId="4" xfId="0" applyFont="1" applyBorder="1" applyAlignment="1">
      <alignment horizontal="center" vertical="top"/>
    </xf>
    <xf numFmtId="0" fontId="3" fillId="0" borderId="6" xfId="0" applyFont="1" applyBorder="1" applyAlignment="1"/>
    <xf numFmtId="0" fontId="3" fillId="0" borderId="5" xfId="0" applyFont="1" applyBorder="1" applyAlignment="1"/>
    <xf numFmtId="0" fontId="2" fillId="0" borderId="4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tabSelected="1" view="pageLayout" topLeftCell="A7" zoomScaleNormal="100" zoomScaleSheetLayoutView="100" workbookViewId="0">
      <selection activeCell="D36" sqref="D36"/>
    </sheetView>
  </sheetViews>
  <sheetFormatPr defaultRowHeight="14.5"/>
  <cols>
    <col min="1" max="1" width="0.1796875" customWidth="1"/>
    <col min="2" max="2" width="6.81640625" style="1" customWidth="1"/>
    <col min="3" max="3" width="36.1796875" customWidth="1"/>
    <col min="4" max="4" width="16.08984375" customWidth="1"/>
    <col min="5" max="5" width="17.453125" customWidth="1"/>
    <col min="6" max="6" width="15.81640625" customWidth="1"/>
  </cols>
  <sheetData>
    <row r="1" spans="1:13" s="1" customFormat="1"/>
    <row r="2" spans="1:13" s="1" customFormat="1"/>
    <row r="3" spans="1:13" s="1" customFormat="1" ht="15.5">
      <c r="B3" s="3"/>
      <c r="C3" s="45"/>
      <c r="D3" s="46"/>
      <c r="E3" s="46"/>
      <c r="F3" s="3"/>
    </row>
    <row r="4" spans="1:13" s="1" customFormat="1"/>
    <row r="5" spans="1:13" s="1" customFormat="1"/>
    <row r="6" spans="1:13" ht="15" thickBot="1"/>
    <row r="7" spans="1:13" ht="15" thickBot="1">
      <c r="A7" s="1"/>
      <c r="B7" s="10"/>
      <c r="C7" s="58" t="s">
        <v>23</v>
      </c>
      <c r="D7" s="59"/>
      <c r="E7" s="60"/>
      <c r="F7" s="1"/>
    </row>
    <row r="8" spans="1:13">
      <c r="A8" s="1"/>
      <c r="B8" s="17"/>
      <c r="C8" s="51" t="s">
        <v>20</v>
      </c>
      <c r="D8" s="33"/>
      <c r="E8" s="33"/>
      <c r="F8" s="11">
        <v>288000</v>
      </c>
    </row>
    <row r="9" spans="1:13">
      <c r="A9" s="1"/>
      <c r="B9" s="17"/>
      <c r="C9" s="52" t="s">
        <v>0</v>
      </c>
      <c r="D9" s="34"/>
      <c r="E9" s="34"/>
      <c r="F9" s="11">
        <v>600</v>
      </c>
    </row>
    <row r="10" spans="1:13" s="1" customFormat="1" ht="15" thickBot="1">
      <c r="B10" s="17"/>
      <c r="C10" s="17"/>
      <c r="D10" s="28"/>
      <c r="E10" s="28"/>
      <c r="F10" s="32"/>
      <c r="G10" s="22"/>
      <c r="H10" s="22"/>
      <c r="K10" s="22"/>
    </row>
    <row r="11" spans="1:13" ht="15" thickBot="1">
      <c r="A11" s="1"/>
      <c r="B11" s="10"/>
      <c r="C11" s="4" t="s">
        <v>18</v>
      </c>
      <c r="D11" s="31"/>
      <c r="E11" s="30"/>
      <c r="F11" s="29">
        <f>SUM(F8:F9)</f>
        <v>288600</v>
      </c>
      <c r="K11" s="22"/>
      <c r="L11" s="22"/>
    </row>
    <row r="12" spans="1:13" s="1" customFormat="1">
      <c r="B12" s="10"/>
      <c r="C12" s="10"/>
      <c r="D12" s="28"/>
      <c r="E12" s="28"/>
      <c r="F12" s="28"/>
      <c r="K12" s="22"/>
      <c r="L12" s="22"/>
    </row>
    <row r="13" spans="1:13" s="1" customFormat="1">
      <c r="B13" s="10"/>
      <c r="C13" s="10"/>
      <c r="D13" s="28"/>
      <c r="E13" s="28"/>
      <c r="F13" s="28"/>
      <c r="K13" s="22"/>
      <c r="L13" s="22"/>
    </row>
    <row r="14" spans="1:13" s="1" customFormat="1">
      <c r="B14" s="10"/>
      <c r="C14" s="10"/>
      <c r="D14" s="28"/>
      <c r="E14" s="28"/>
      <c r="F14" s="28"/>
      <c r="K14" s="22"/>
      <c r="L14" s="22"/>
    </row>
    <row r="15" spans="1:13" ht="15" thickBot="1">
      <c r="A15" s="1"/>
      <c r="B15" s="10"/>
      <c r="C15" s="10"/>
      <c r="D15" s="23"/>
      <c r="E15" s="1"/>
      <c r="F15" s="1"/>
      <c r="L15" s="22"/>
      <c r="M15" s="22"/>
    </row>
    <row r="16" spans="1:13" ht="15" thickBot="1">
      <c r="A16" s="1"/>
      <c r="B16" s="18"/>
      <c r="C16" s="61" t="s">
        <v>24</v>
      </c>
      <c r="D16" s="59"/>
      <c r="E16" s="60"/>
      <c r="F16" s="1"/>
      <c r="I16" s="1"/>
    </row>
    <row r="17" spans="1:9" ht="15" thickBot="1">
      <c r="A17" s="2" t="s">
        <v>1</v>
      </c>
      <c r="B17" s="5"/>
      <c r="C17" s="5" t="s">
        <v>2</v>
      </c>
      <c r="D17" s="20" t="s">
        <v>17</v>
      </c>
      <c r="E17" s="6" t="s">
        <v>25</v>
      </c>
      <c r="F17" s="21" t="s">
        <v>19</v>
      </c>
    </row>
    <row r="18" spans="1:9">
      <c r="A18" s="3"/>
      <c r="C18" s="1"/>
      <c r="D18" s="1"/>
      <c r="E18" s="1"/>
      <c r="F18" s="1"/>
    </row>
    <row r="19" spans="1:9">
      <c r="A19" s="7">
        <v>800</v>
      </c>
      <c r="B19" s="19">
        <v>800</v>
      </c>
      <c r="C19" s="8" t="s">
        <v>3</v>
      </c>
      <c r="D19" s="13">
        <v>2800</v>
      </c>
      <c r="E19" s="11">
        <v>2709</v>
      </c>
      <c r="F19" s="11">
        <v>3000</v>
      </c>
      <c r="H19" s="1"/>
    </row>
    <row r="20" spans="1:9">
      <c r="A20" s="7">
        <v>801</v>
      </c>
      <c r="B20" s="19">
        <v>801</v>
      </c>
      <c r="C20" s="8" t="s">
        <v>4</v>
      </c>
      <c r="D20" s="13">
        <v>20800</v>
      </c>
      <c r="E20" s="11">
        <v>20609</v>
      </c>
      <c r="F20" s="11">
        <v>21500</v>
      </c>
    </row>
    <row r="21" spans="1:9">
      <c r="A21" s="7">
        <v>802</v>
      </c>
      <c r="B21" s="19">
        <v>802</v>
      </c>
      <c r="C21" s="8" t="s">
        <v>5</v>
      </c>
      <c r="D21" s="13">
        <v>1000</v>
      </c>
      <c r="E21" s="11">
        <v>875</v>
      </c>
      <c r="F21" s="11">
        <v>1200</v>
      </c>
    </row>
    <row r="22" spans="1:9">
      <c r="A22" s="7">
        <v>804</v>
      </c>
      <c r="B22" s="19">
        <v>804</v>
      </c>
      <c r="C22" s="8" t="s">
        <v>6</v>
      </c>
      <c r="D22" s="13">
        <v>1100</v>
      </c>
      <c r="E22" s="26">
        <v>1068</v>
      </c>
      <c r="F22" s="11">
        <v>1400</v>
      </c>
      <c r="I22" s="1"/>
    </row>
    <row r="23" spans="1:9">
      <c r="A23" s="7">
        <v>805</v>
      </c>
      <c r="B23" s="19">
        <v>805</v>
      </c>
      <c r="C23" s="8" t="s">
        <v>7</v>
      </c>
      <c r="D23" s="13">
        <v>1200</v>
      </c>
      <c r="E23" s="11">
        <v>831</v>
      </c>
      <c r="F23" s="11">
        <v>1200</v>
      </c>
    </row>
    <row r="24" spans="1:9">
      <c r="A24" s="7">
        <v>806</v>
      </c>
      <c r="B24" s="19">
        <v>806</v>
      </c>
      <c r="C24" s="8" t="s">
        <v>8</v>
      </c>
      <c r="D24" s="13">
        <v>20000</v>
      </c>
      <c r="E24" s="26">
        <v>19609</v>
      </c>
      <c r="F24" s="11">
        <v>20000</v>
      </c>
    </row>
    <row r="25" spans="1:9">
      <c r="A25" s="7">
        <v>807</v>
      </c>
      <c r="B25" s="19">
        <v>807</v>
      </c>
      <c r="C25" s="8" t="s">
        <v>9</v>
      </c>
      <c r="D25" s="13">
        <v>2500</v>
      </c>
      <c r="E25" s="26">
        <v>3306</v>
      </c>
      <c r="F25" s="11">
        <v>3500</v>
      </c>
    </row>
    <row r="26" spans="1:9">
      <c r="A26" s="7">
        <v>808</v>
      </c>
      <c r="B26" s="19">
        <v>808</v>
      </c>
      <c r="C26" s="8" t="s">
        <v>10</v>
      </c>
      <c r="D26" s="13">
        <v>300</v>
      </c>
      <c r="E26" s="11">
        <v>225</v>
      </c>
      <c r="F26" s="11">
        <v>300</v>
      </c>
    </row>
    <row r="27" spans="1:9">
      <c r="A27" s="7">
        <v>810</v>
      </c>
      <c r="B27" s="19">
        <v>810</v>
      </c>
      <c r="C27" s="8" t="s">
        <v>11</v>
      </c>
      <c r="D27" s="13">
        <v>58500</v>
      </c>
      <c r="E27" s="11">
        <v>57437</v>
      </c>
      <c r="F27" s="11">
        <v>62000</v>
      </c>
    </row>
    <row r="28" spans="1:9">
      <c r="A28" s="7">
        <v>811</v>
      </c>
      <c r="B28" s="19">
        <v>811</v>
      </c>
      <c r="C28" s="8" t="s">
        <v>12</v>
      </c>
      <c r="D28" s="13">
        <v>64000</v>
      </c>
      <c r="E28" s="11">
        <v>63968</v>
      </c>
      <c r="F28" s="11">
        <v>65500</v>
      </c>
    </row>
    <row r="29" spans="1:9">
      <c r="A29" s="7">
        <v>813</v>
      </c>
      <c r="B29" s="19">
        <v>813</v>
      </c>
      <c r="C29" s="8" t="s">
        <v>13</v>
      </c>
      <c r="D29" s="13">
        <v>3000</v>
      </c>
      <c r="E29" s="26">
        <v>4013</v>
      </c>
      <c r="F29" s="11">
        <v>4000</v>
      </c>
    </row>
    <row r="30" spans="1:9">
      <c r="A30" s="7">
        <v>814</v>
      </c>
      <c r="B30" s="19">
        <v>814</v>
      </c>
      <c r="C30" s="8" t="s">
        <v>14</v>
      </c>
      <c r="D30" s="13">
        <v>35000</v>
      </c>
      <c r="E30" s="11">
        <v>34205</v>
      </c>
      <c r="F30" s="11">
        <v>36000</v>
      </c>
    </row>
    <row r="31" spans="1:9">
      <c r="A31" s="7">
        <v>816</v>
      </c>
      <c r="B31" s="19">
        <v>816</v>
      </c>
      <c r="C31" s="9" t="s">
        <v>15</v>
      </c>
      <c r="D31" s="14">
        <v>64000</v>
      </c>
      <c r="E31" s="57">
        <v>67431</v>
      </c>
      <c r="F31" s="12">
        <v>57500</v>
      </c>
    </row>
    <row r="32" spans="1:9" s="1" customFormat="1" ht="15" thickBot="1">
      <c r="A32" s="47"/>
      <c r="B32" s="55">
        <v>818</v>
      </c>
      <c r="C32" s="48" t="s">
        <v>21</v>
      </c>
      <c r="D32" s="49">
        <v>0</v>
      </c>
      <c r="E32" s="53">
        <v>0</v>
      </c>
      <c r="F32" s="50">
        <v>11500</v>
      </c>
    </row>
    <row r="33" spans="1:8" ht="15" thickBot="1">
      <c r="A33" s="1"/>
      <c r="B33" s="56"/>
      <c r="C33" s="54" t="s">
        <v>16</v>
      </c>
      <c r="D33" s="15">
        <f>SUM(D19:D32)</f>
        <v>274200</v>
      </c>
      <c r="E33" s="16">
        <f>SUM(E19:E32)</f>
        <v>276286</v>
      </c>
      <c r="F33" s="16">
        <f>SUM(F19:F32)</f>
        <v>288600</v>
      </c>
    </row>
    <row r="34" spans="1:8">
      <c r="E34" s="24"/>
      <c r="F34" s="24"/>
    </row>
    <row r="35" spans="1:8" s="1" customFormat="1">
      <c r="E35" s="24"/>
      <c r="F35" s="24"/>
    </row>
    <row r="36" spans="1:8">
      <c r="C36" s="22"/>
      <c r="D36" s="22"/>
      <c r="E36" s="22"/>
      <c r="F36" s="22"/>
    </row>
    <row r="37" spans="1:8">
      <c r="B37" s="22"/>
      <c r="C37" s="62" t="s">
        <v>22</v>
      </c>
      <c r="D37" s="63"/>
      <c r="E37" s="63"/>
      <c r="F37" s="22"/>
      <c r="G37" s="22"/>
    </row>
    <row r="38" spans="1:8">
      <c r="C38" s="22"/>
      <c r="D38" s="22"/>
      <c r="E38" s="22"/>
      <c r="F38" s="22"/>
    </row>
    <row r="39" spans="1:8">
      <c r="B39" s="37" t="s">
        <v>26</v>
      </c>
      <c r="C39" s="35" t="s">
        <v>27</v>
      </c>
      <c r="D39" s="18"/>
      <c r="E39" s="36"/>
      <c r="F39" s="18"/>
    </row>
    <row r="40" spans="1:8">
      <c r="B40" s="22"/>
      <c r="C40" s="42"/>
      <c r="D40" s="42"/>
      <c r="E40" s="25"/>
      <c r="F40" s="22"/>
    </row>
    <row r="41" spans="1:8">
      <c r="B41" s="35"/>
      <c r="C41" s="38"/>
      <c r="D41" s="43"/>
      <c r="E41" s="40"/>
      <c r="F41" s="38"/>
      <c r="G41" s="38"/>
      <c r="H41" s="25"/>
    </row>
    <row r="42" spans="1:8" s="1" customFormat="1">
      <c r="A42" s="1">
        <v>905</v>
      </c>
      <c r="B42" s="35"/>
      <c r="C42" s="38"/>
      <c r="D42" s="43"/>
      <c r="E42" s="40"/>
      <c r="F42" s="38"/>
      <c r="G42" s="38"/>
      <c r="H42" s="25"/>
    </row>
    <row r="43" spans="1:8" s="1" customFormat="1">
      <c r="B43" s="35"/>
      <c r="C43" s="38"/>
      <c r="D43" s="43"/>
      <c r="E43" s="40"/>
      <c r="F43" s="38"/>
      <c r="G43" s="38"/>
      <c r="H43" s="25"/>
    </row>
    <row r="44" spans="1:8">
      <c r="B44" s="35"/>
      <c r="C44" s="38"/>
      <c r="D44" s="38"/>
      <c r="E44" s="40"/>
      <c r="F44" s="38"/>
      <c r="G44" s="38"/>
      <c r="H44" s="25"/>
    </row>
    <row r="45" spans="1:8" s="1" customFormat="1">
      <c r="A45" s="1">
        <v>918</v>
      </c>
      <c r="B45" s="35"/>
      <c r="C45" s="38"/>
      <c r="D45" s="38"/>
      <c r="E45" s="40"/>
      <c r="F45" s="38"/>
      <c r="G45" s="38"/>
      <c r="H45" s="25"/>
    </row>
    <row r="46" spans="1:8" s="1" customFormat="1">
      <c r="A46" s="1">
        <v>821</v>
      </c>
      <c r="B46" s="35"/>
      <c r="C46" s="38"/>
      <c r="D46" s="38"/>
      <c r="E46" s="40"/>
      <c r="F46" s="38"/>
      <c r="G46" s="38"/>
      <c r="H46" s="25"/>
    </row>
    <row r="47" spans="1:8" s="1" customFormat="1">
      <c r="B47" s="35"/>
      <c r="C47" s="38"/>
      <c r="D47" s="38"/>
      <c r="E47" s="40"/>
      <c r="F47" s="38"/>
      <c r="G47" s="25"/>
      <c r="H47" s="25"/>
    </row>
    <row r="48" spans="1:8" s="1" customFormat="1">
      <c r="B48" s="35"/>
      <c r="C48" s="38"/>
      <c r="D48" s="38"/>
      <c r="E48" s="40"/>
      <c r="F48" s="38"/>
      <c r="G48" s="38"/>
      <c r="H48" s="25"/>
    </row>
    <row r="49" spans="2:8">
      <c r="B49" s="35"/>
      <c r="C49" s="38"/>
      <c r="D49" s="38"/>
      <c r="E49" s="40"/>
      <c r="F49" s="38"/>
      <c r="G49" s="38"/>
      <c r="H49" s="25"/>
    </row>
    <row r="50" spans="2:8" s="1" customFormat="1">
      <c r="B50" s="35"/>
      <c r="C50" s="27"/>
      <c r="D50" s="38"/>
      <c r="E50" s="40"/>
      <c r="F50" s="38"/>
      <c r="G50" s="38"/>
      <c r="H50" s="25"/>
    </row>
    <row r="51" spans="2:8">
      <c r="C51" s="44"/>
      <c r="D51" s="39"/>
      <c r="E51" s="41"/>
      <c r="F51" s="39"/>
      <c r="G51" s="38"/>
      <c r="H51" s="25"/>
    </row>
    <row r="52" spans="2:8">
      <c r="C52" s="38"/>
      <c r="D52" s="38"/>
      <c r="E52" s="38"/>
      <c r="F52" s="22"/>
    </row>
    <row r="53" spans="2:8">
      <c r="C53" s="1"/>
    </row>
    <row r="54" spans="2:8">
      <c r="C54" s="27"/>
    </row>
  </sheetData>
  <mergeCells count="3">
    <mergeCell ref="C7:E7"/>
    <mergeCell ref="C16:E16"/>
    <mergeCell ref="C37:E37"/>
  </mergeCells>
  <printOptions horizontalCentered="1"/>
  <pageMargins left="0.45" right="0.45" top="0.75" bottom="0.75" header="0.3" footer="0.3"/>
  <pageSetup fitToHeight="0" orientation="portrait" r:id="rId1"/>
  <headerFooter>
    <oddHeader>&amp;C&amp;"-,Bold"&amp;20&amp;KFF0000
&amp;12&amp;K000000VACNCA BUDGET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Earl &amp; Cindy</dc:creator>
  <cp:lastModifiedBy>Earl &amp; Cindy</cp:lastModifiedBy>
  <cp:lastPrinted>2016-10-25T20:06:30Z</cp:lastPrinted>
  <dcterms:created xsi:type="dcterms:W3CDTF">2012-12-01T20:09:24Z</dcterms:created>
  <dcterms:modified xsi:type="dcterms:W3CDTF">2017-01-10T21:46:38Z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-279554079</vt:i4>
  </property>
  <property fmtid="{D5CDD505-2E9C-101B-9397-08002B2CF9AE}" pid="3" name="_NewReviewCycle">
    <vt:lpwstr/>
  </property>
  <property fmtid="{D5CDD505-2E9C-101B-9397-08002B2CF9AE}" pid="4" name="_EmailSubject">
    <vt:lpwstr>Revisions</vt:lpwstr>
  </property>
  <property fmtid="{D5CDD505-2E9C-101B-9397-08002B2CF9AE}" pid="5" name="_AuthorEmail">
    <vt:lpwstr>ryoung@muljatgroup.com</vt:lpwstr>
  </property>
  <property fmtid="{D5CDD505-2E9C-101B-9397-08002B2CF9AE}" pid="6" name="_AuthorEmailDisplayName">
    <vt:lpwstr>Ron Young</vt:lpwstr>
  </property>
  <property fmtid="{D5CDD505-2E9C-101B-9397-08002B2CF9AE}" pid="7" name="_ReviewingToolsShownOnce">
    <vt:lpwstr/>
  </property>
</Properties>
</file>